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家电部分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9" name="ID_22EDBCAE46BD4A9190B0B9D031B3EF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608695" y="812800"/>
          <a:ext cx="3581400" cy="29051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" name="ID_86F8C27BC78546DB90B878AD845382D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608695" y="2844800"/>
          <a:ext cx="3028950" cy="5572125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<sst xmlns="http://schemas.openxmlformats.org/spreadsheetml/2006/main" count="23" uniqueCount="23">
  <si>
    <t>承寓·滨江道提升户型家电采购品类清单</t>
  </si>
  <si>
    <t>序号</t>
  </si>
  <si>
    <t>户型</t>
  </si>
  <si>
    <t>品类</t>
  </si>
  <si>
    <t>规格尺寸</t>
  </si>
  <si>
    <t>参数</t>
  </si>
  <si>
    <t>数量（台）</t>
  </si>
  <si>
    <t>综合单价最高限价（元）</t>
  </si>
  <si>
    <t>总价最高限价（元）</t>
  </si>
  <si>
    <t>样式图</t>
  </si>
  <si>
    <t>推荐品牌</t>
  </si>
  <si>
    <t>A1</t>
  </si>
  <si>
    <t>电视机</t>
  </si>
  <si>
    <t>65寸</t>
  </si>
  <si>
    <t>1.一级能效
2.miniLED
3.4k分辨率144hz刷新率
4.可壁挂式安装
5.包含壁挂架、其他相关配件及相关安装服务，壁挂架需支持前后伸缩及左右角度调整
注：安装前需安装师傅现场确认墙体承重情况是否满足壁挂安装条件，如不满足，电视机选择座装
6. 整机 1 年、主要部件 3 年</t>
  </si>
  <si>
    <t>小米
海信
tcl
创维</t>
  </si>
  <si>
    <t>H1、H</t>
  </si>
  <si>
    <t>75寸</t>
  </si>
  <si>
    <t>A1、H1、H</t>
  </si>
  <si>
    <t>冰箱</t>
  </si>
  <si>
    <t>宽度≤830mm
深度≤650mm</t>
  </si>
  <si>
    <t xml:space="preserve">1.白色法式多门
2.容量≥400L
3.一级能效
4.制冷方式风冷
5.整机 1 年、主要部件 3 年  </t>
  </si>
  <si>
    <t>海尔
小米
美菱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</si>
</sst>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5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6">
      <alignment vertical="center"/>
    </xf>
    <xf numFmtId="0" fontId="10" fillId="0" borderId="6">
      <alignment vertical="center"/>
    </xf>
    <xf numFmtId="0" fontId="11" fillId="0" borderId="7">
      <alignment vertical="center"/>
    </xf>
    <xf numFmtId="0" fontId="11" fillId="0" borderId="0">
      <alignment vertical="center"/>
    </xf>
    <xf numFmtId="0" fontId="12" fillId="3" borderId="8">
      <alignment vertical="center"/>
    </xf>
    <xf numFmtId="0" fontId="13" fillId="4" borderId="9">
      <alignment vertical="center"/>
    </xf>
    <xf numFmtId="0" fontId="14" fillId="4" borderId="8">
      <alignment vertical="center"/>
    </xf>
    <xf numFmtId="0" fontId="15" fillId="5" borderId="10">
      <alignment vertical="center"/>
    </xf>
    <xf numFmtId="0" fontId="16" fillId="0" borderId="11">
      <alignment vertical="center"/>
    </xf>
    <xf numFmtId="0" fontId="17" fillId="0" borderId="12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zoomScale="130" zoomScaleNormal="130" workbookViewId="0">
      <selection activeCell="M4" sqref="M4"/>
    </sheetView>
  </sheetViews>
  <sheetFormatPr defaultColWidth="9" defaultRowHeight="13.5"/>
  <cols>
    <col min="1" max="1" width="4.80833333333333" customWidth="1"/>
    <col min="2" max="2" width="9.26666666666667" customWidth="1"/>
    <col min="3" max="3" width="8.75" customWidth="1"/>
    <col min="4" max="4" width="13.3583333333333" customWidth="1"/>
    <col min="5" max="5" width="23.65" customWidth="1"/>
    <col min="6" max="6" width="10" customWidth="1"/>
    <col min="7" max="7" width="13.75" customWidth="1"/>
    <col min="8" max="8" width="14.225" customWidth="1"/>
    <col min="9" max="9" width="23.85" customWidth="1"/>
    <col min="10" max="10" width="9.9" customWidth="1"/>
  </cols>
  <sheetData>
    <row r="1" customFormat="1" ht="3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45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</row>
    <row r="3" customFormat="1" ht="80" customHeight="1" spans="1:10">
      <c r="A3" s="5">
        <v>1</v>
      </c>
      <c r="B3" s="5" t="s">
        <v>11</v>
      </c>
      <c r="C3" s="6" t="s">
        <v>12</v>
      </c>
      <c r="D3" s="5" t="s">
        <v>13</v>
      </c>
      <c r="E3" s="7" t="s">
        <v>14</v>
      </c>
      <c r="F3" s="5">
        <v>1</v>
      </c>
      <c r="G3" s="5">
        <v>4200</v>
      </c>
      <c r="H3" s="5">
        <f>G3*F3</f>
        <v>4200</v>
      </c>
      <c r="I3" s="6" t="str">
        <f>_xlfn.DISPIMG("ID_22EDBCAE46BD4A9190B0B9D031B3EF12",1)</f>
        <v>=DISPIMG("ID_22EDBCAE46BD4A9190B0B9D031B3EF12",1)</v>
      </c>
      <c r="J3" s="8" t="s">
        <v>15</v>
      </c>
    </row>
    <row r="4" customFormat="1" ht="116" customHeight="1" spans="1:10">
      <c r="A4" s="5">
        <v>2</v>
      </c>
      <c r="B4" s="5" t="s">
        <v>16</v>
      </c>
      <c r="C4" s="9"/>
      <c r="D4" s="5" t="s">
        <v>17</v>
      </c>
      <c r="E4" s="10"/>
      <c r="F4" s="5">
        <v>9</v>
      </c>
      <c r="G4" s="5">
        <v>4700</v>
      </c>
      <c r="H4" s="5">
        <f>G4*F4</f>
        <v>42300</v>
      </c>
      <c r="I4" s="9"/>
      <c r="J4" s="11"/>
    </row>
    <row r="5" customFormat="1" ht="80" customHeight="1" spans="1:10">
      <c r="A5" s="5">
        <v>3</v>
      </c>
      <c r="B5" s="5" t="s">
        <v>18</v>
      </c>
      <c r="C5" s="5" t="s">
        <v>19</v>
      </c>
      <c r="D5" s="12" t="s">
        <v>20</v>
      </c>
      <c r="E5" s="13" t="s">
        <v>21</v>
      </c>
      <c r="F5" s="5">
        <v>10</v>
      </c>
      <c r="G5" s="5">
        <v>3900</v>
      </c>
      <c r="H5" s="5">
        <f>G5*F5</f>
        <v>39000</v>
      </c>
      <c r="I5" s="5" t="str">
        <f>_xlfn.DISPIMG("ID_86F8C27BC78546DB90B878AD845382D0",1)</f>
        <v>=DISPIMG("ID_86F8C27BC78546DB90B878AD845382D0",1)</v>
      </c>
      <c r="J5" s="12" t="s">
        <v>22</v>
      </c>
    </row>
    <row r="6" ht="80" customHeight="1" spans="1:10">
      <c r="E6" s="14"/>
    </row>
    <row r="7" ht="80" customHeight="1"/>
    <row r="8" ht="80" customHeight="1"/>
    <row r="9" ht="80" customHeight="1"/>
    <row r="10" ht="80" customHeight="1"/>
    <row r="11" ht="80" customHeight="1"/>
    <row r="12" ht="80" customHeight="1"/>
  </sheetData>
  <mergeCells count="5">
    <mergeCell ref="A1:J1"/>
    <mergeCell ref="C3:C4"/>
    <mergeCell ref="E3:E4"/>
    <mergeCell ref="I3:I4"/>
    <mergeCell ref="J3:J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家电部分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lisiq</dc:creator>
  <cp:lastModifiedBy>昶</cp:lastModifiedBy>
  <dcterms:created xsi:type="dcterms:W3CDTF">2023-05-12T11:15:00Z</dcterms:created>
  <dcterms:modified xsi:type="dcterms:W3CDTF">2026-10-08T07:52:20Z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CFA3DA5E9C9E4F239DB534A9488C4C73_13</vt:lpwstr>
  </property>
  <property fmtid="{D5CDD505-2E9C-101B-9397-08002B2CF9AE}" pid="4" name="CalculationRule">
    <vt:i4>0</vt:i4>
  </property>
</Properties>
</file>